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2 кв" sheetId="1" r:id="rId1"/>
  </sheets>
  <definedNames>
    <definedName name="_xlnm.Print_Area" localSheetId="0">'2 кв'!$A$1:$I$106</definedName>
  </definedNames>
  <calcPr fullCalcOnLoad="1"/>
</workbook>
</file>

<file path=xl/sharedStrings.xml><?xml version="1.0" encoding="utf-8"?>
<sst xmlns="http://schemas.openxmlformats.org/spreadsheetml/2006/main" count="217" uniqueCount="109">
  <si>
    <t>по данным 2018 года</t>
  </si>
  <si>
    <t>6кВ</t>
  </si>
  <si>
    <t>ПС 35/6 кВ Кир.завод</t>
  </si>
  <si>
    <t>ПС 35/6 кВ Касаев</t>
  </si>
  <si>
    <t>ПС 35/6 кВ Куст-1</t>
  </si>
  <si>
    <t>ПС 35/6 кВ Куст-187</t>
  </si>
  <si>
    <t>ПС 35/6 кВ Куст-186</t>
  </si>
  <si>
    <t>ПС 35/6 кВ Куст-185</t>
  </si>
  <si>
    <t>ПС 35/6 кВ Ачимовская-2</t>
  </si>
  <si>
    <t>ПС 35/6 кВ Ачимовская-1</t>
  </si>
  <si>
    <t>ПС 35/6 кВ Куст-4</t>
  </si>
  <si>
    <t>ПС 35/6 кВ Куст-10</t>
  </si>
  <si>
    <t>ПС 35/6 кВ КНС ю-л</t>
  </si>
  <si>
    <t>ПС 35/6 кВ Куст-109</t>
  </si>
  <si>
    <t>ПС 35/6 кВ Северо-Островная</t>
  </si>
  <si>
    <t>ПС 35/6 кВ Куст-115</t>
  </si>
  <si>
    <t>ПС 35/6 кВ Куст-110</t>
  </si>
  <si>
    <t>ПС 35/6 кВ Куст-51</t>
  </si>
  <si>
    <t>ПС 35/6 кВ Сапарка</t>
  </si>
  <si>
    <t>ПС 35/6 кВ Надежда</t>
  </si>
  <si>
    <t>ПС 35/6 кВ Пеньковская</t>
  </si>
  <si>
    <t>ПС 35/6 кВ Островная</t>
  </si>
  <si>
    <t>ПС 35/6 кВ Южно-Покамасовская</t>
  </si>
  <si>
    <t>ПС 35/6 кВ БКНС-2</t>
  </si>
  <si>
    <t>ПС 35/6 кВ Кедровая</t>
  </si>
  <si>
    <t>ПС 35/6 кВ Куст-78</t>
  </si>
  <si>
    <t>ПС 35/6 кВ УПН</t>
  </si>
  <si>
    <t>ПС 35/6 кВ Новая</t>
  </si>
  <si>
    <t>ПС 35/6 кВ Мыхпай</t>
  </si>
  <si>
    <t>ПС 35/6 кВ ДНС-2М</t>
  </si>
  <si>
    <t>ПС 35/6 кВ КНС-3мр</t>
  </si>
  <si>
    <t>ПС 35/6 кВ КНС-3м</t>
  </si>
  <si>
    <t>ПС 35/6 кВ Куст-13</t>
  </si>
  <si>
    <t>ПС 35/6 кВ Баграс</t>
  </si>
  <si>
    <t>ПС 35/6 кВ Насыровская</t>
  </si>
  <si>
    <t>ПС 35/6 кВ Куст-8</t>
  </si>
  <si>
    <t>ПС 35/6 кВ Куст-113</t>
  </si>
  <si>
    <t>ПС 35/6 кВ Куст-69бис</t>
  </si>
  <si>
    <t>ПС 35/6 кВ Восточно-Аганская</t>
  </si>
  <si>
    <t>ПС 35/6 кВ Западно-Аганская</t>
  </si>
  <si>
    <t>ПС 35/6 кВ Куст-11</t>
  </si>
  <si>
    <t>ПС 35/6 кВ Куст-114</t>
  </si>
  <si>
    <t>ПС 35/6 кВ Куст-111</t>
  </si>
  <si>
    <t>ПС 35/6 кВ КНС-1бис</t>
  </si>
  <si>
    <t>ПС 35/6 кВ КНС-2</t>
  </si>
  <si>
    <t>ПС 35/6 кВ Промысловая-2</t>
  </si>
  <si>
    <t>ПС 35/6 кВ Промысловая-1</t>
  </si>
  <si>
    <t>ПС 35/6 кВ Куст-103</t>
  </si>
  <si>
    <t>ПС 35/6 кВ КНС-1А</t>
  </si>
  <si>
    <t>ПС 35/6 кВ Куст-106</t>
  </si>
  <si>
    <t>ПС 35/6 кВ Куст-9бис</t>
  </si>
  <si>
    <t>ПС 35/6 кВ Куст-69</t>
  </si>
  <si>
    <t>ПС 35/6 кВ Мало-Аганская</t>
  </si>
  <si>
    <t>ПС 35/6 кВ КНС-3А</t>
  </si>
  <si>
    <t>ПС 35/6 кВ Куст-86</t>
  </si>
  <si>
    <t>ПС 35/6 кВ Куст-67</t>
  </si>
  <si>
    <t>ПС 35/6 кВ Максимкинская</t>
  </si>
  <si>
    <t>ПС 35/6 кВ Аригольская-2</t>
  </si>
  <si>
    <t>ПС 35/6 кВ Аригольская</t>
  </si>
  <si>
    <t>ПС 35/6 кВ Юкишевская</t>
  </si>
  <si>
    <t>ПС 35/6 кВ ВЦТП</t>
  </si>
  <si>
    <t>ПС 35/6 кВ Южная</t>
  </si>
  <si>
    <t>ПС 35/6 кВ Куст-27</t>
  </si>
  <si>
    <t>ПС 35/6 кВ Куст-25</t>
  </si>
  <si>
    <t>ПС 35/6 кВ Куст-41</t>
  </si>
  <si>
    <t>ПС 35/6 кВ Куст-15</t>
  </si>
  <si>
    <t>ПС 35/6 кВ Западная</t>
  </si>
  <si>
    <t>ПС 35/6 кВ Куст-37</t>
  </si>
  <si>
    <t>ПС 35/6 кВ Куст-224</t>
  </si>
  <si>
    <t>ПС 35/6 кВ ЦПС-2</t>
  </si>
  <si>
    <t>ПС 35/6 кВ ЦПС-1</t>
  </si>
  <si>
    <t>ПС 35/6 кВ Курья</t>
  </si>
  <si>
    <t>ПС 35/6 кВ Протока</t>
  </si>
  <si>
    <t>ПС 35/6 кВ Куст-43</t>
  </si>
  <si>
    <t>ПС 35/6 кВ Куст-50</t>
  </si>
  <si>
    <t>ПС 35/6 кВ КНС-2бис</t>
  </si>
  <si>
    <t>ПС 35/6 кВ ДНС-1</t>
  </si>
  <si>
    <t>ПС 35/6 кВ Куст-124</t>
  </si>
  <si>
    <t>ПС 35/6 кВ КНС-6В</t>
  </si>
  <si>
    <t>ПС 35/6 кВ Куст-64</t>
  </si>
  <si>
    <t>ПС 35/6 кВ БПТО и КО</t>
  </si>
  <si>
    <t>ПС 35/6 кВ КНС-7</t>
  </si>
  <si>
    <t>ПС 35/6 кВ КНС-3</t>
  </si>
  <si>
    <t>ПС 35/6 кВ Кондратьевская</t>
  </si>
  <si>
    <t>ПС 35/6 кВ Куст-93</t>
  </si>
  <si>
    <t>ПС 35/6 кВ Куст-150</t>
  </si>
  <si>
    <t>ПС 35/6 кВ Куст-28</t>
  </si>
  <si>
    <t>ПС 35/6 кВ Куст-30</t>
  </si>
  <si>
    <t>ПС 35/6 кВ Куст-220</t>
  </si>
  <si>
    <t>ПС 35/6 кВ КРС</t>
  </si>
  <si>
    <t>ПС 35/6 кВ Куст-53</t>
  </si>
  <si>
    <t>ПС 35/6 кВ Куст-211</t>
  </si>
  <si>
    <t>ПС 35/6 кВ Куст-120</t>
  </si>
  <si>
    <t>ПС 35/6 кВ КНС-5</t>
  </si>
  <si>
    <t>ПС 35/6 кВ Куст-47</t>
  </si>
  <si>
    <t>ПС 35/6 кВ ДНС-2</t>
  </si>
  <si>
    <t>ПС 35/6 кВ КНС-8</t>
  </si>
  <si>
    <t>ПС 35/6 кВ КНС-4</t>
  </si>
  <si>
    <t>Резерв мощности с 2кв. 2019г., МВт</t>
  </si>
  <si>
    <t>Разрешенная нагрузка, МВт</t>
  </si>
  <si>
    <t>Суммарная нагрузка по ПС 35/6кВ</t>
  </si>
  <si>
    <t>Нагрузка 2Т по стороне 6 кВ, А</t>
  </si>
  <si>
    <t>Нагрузка 1Т по стороне 6 кВ, А</t>
  </si>
  <si>
    <t>Номинальный ток 2Т, А</t>
  </si>
  <si>
    <t>Номинальный ток 1Т, А</t>
  </si>
  <si>
    <t>Наименование присоединения</t>
  </si>
  <si>
    <t>Центр питания</t>
  </si>
  <si>
    <t>Напряжение ниже 35 кВ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</si>
  <si>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2 квартал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</si>
</sst>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="115" zoomScaleNormal="85" zoomScaleSheetLayoutView="115" zoomScalePageLayoutView="0" workbookViewId="0" topLeftCell="A1">
      <selection activeCell="H102" sqref="H102"/>
    </sheetView>
  </sheetViews>
  <sheetFormatPr defaultColWidth="9.140625" defaultRowHeight="15"/>
  <cols>
    <col min="1" max="1" width="26.00390625" style="0" customWidth="1"/>
    <col min="2" max="2" width="15.421875" style="0" customWidth="1"/>
    <col min="3" max="3" width="13.8515625" style="0" customWidth="1"/>
    <col min="4" max="4" width="14.00390625" style="0" customWidth="1"/>
    <col min="5" max="5" width="15.28125" style="7" customWidth="1"/>
    <col min="6" max="6" width="14.8515625" style="7" customWidth="1"/>
    <col min="7" max="7" width="14.421875" style="0" customWidth="1"/>
    <col min="8" max="8" width="13.7109375" style="0" customWidth="1"/>
    <col min="9" max="9" width="17.57421875" style="0" customWidth="1"/>
  </cols>
  <sheetData>
    <row r="1" spans="1:9" ht="15">
      <c r="A1" s="6" t="s">
        <v>108</v>
      </c>
      <c r="B1" s="6"/>
      <c r="C1" s="6"/>
      <c r="D1" s="6"/>
      <c r="E1" s="5"/>
      <c r="F1" s="5"/>
      <c r="G1" s="5"/>
      <c r="H1" s="5"/>
      <c r="I1" s="5"/>
    </row>
    <row r="2" spans="1:9" ht="15">
      <c r="A2" s="6"/>
      <c r="B2" s="6"/>
      <c r="C2" s="6"/>
      <c r="D2" s="6"/>
      <c r="E2" s="5"/>
      <c r="F2" s="5"/>
      <c r="G2" s="5"/>
      <c r="H2" s="5"/>
      <c r="I2" s="5"/>
    </row>
    <row r="3" spans="1:9" ht="16.5" customHeight="1">
      <c r="A3" s="6"/>
      <c r="B3" s="6"/>
      <c r="C3" s="6"/>
      <c r="D3" s="6"/>
      <c r="E3" s="5"/>
      <c r="F3" s="5"/>
      <c r="G3" s="5"/>
      <c r="H3" s="5"/>
      <c r="I3" s="5"/>
    </row>
    <row r="4" ht="23.25" customHeight="1">
      <c r="A4" s="4" t="s">
        <v>107</v>
      </c>
    </row>
    <row r="5" spans="1:9" ht="34.5" customHeight="1">
      <c r="A5" s="3" t="s">
        <v>106</v>
      </c>
      <c r="B5" s="3" t="s">
        <v>105</v>
      </c>
      <c r="C5" s="3" t="s">
        <v>104</v>
      </c>
      <c r="D5" s="3" t="s">
        <v>103</v>
      </c>
      <c r="E5" s="3" t="s">
        <v>102</v>
      </c>
      <c r="F5" s="3" t="s">
        <v>101</v>
      </c>
      <c r="G5" s="3" t="s">
        <v>100</v>
      </c>
      <c r="H5" s="3" t="s">
        <v>99</v>
      </c>
      <c r="I5" s="3" t="s">
        <v>98</v>
      </c>
    </row>
    <row r="6" spans="1:9" ht="15">
      <c r="A6" s="2" t="s">
        <v>97</v>
      </c>
      <c r="B6" s="1" t="s">
        <v>1</v>
      </c>
      <c r="C6" s="1">
        <v>577</v>
      </c>
      <c r="D6" s="1">
        <v>577</v>
      </c>
      <c r="E6" s="8">
        <v>188</v>
      </c>
      <c r="F6" s="8">
        <v>141</v>
      </c>
      <c r="G6" s="1">
        <f>SUM(E6+F6)</f>
        <v>329</v>
      </c>
      <c r="H6" s="1">
        <f>SUM(C6+D6)</f>
        <v>1154</v>
      </c>
      <c r="I6" s="1">
        <f>SUM(H6-G6)</f>
        <v>825</v>
      </c>
    </row>
    <row r="7" spans="1:9" ht="15">
      <c r="A7" s="2" t="s">
        <v>96</v>
      </c>
      <c r="B7" s="1" t="s">
        <v>1</v>
      </c>
      <c r="C7" s="1">
        <v>577</v>
      </c>
      <c r="D7" s="1">
        <v>577</v>
      </c>
      <c r="E7" s="8">
        <v>141</v>
      </c>
      <c r="F7" s="8">
        <v>235</v>
      </c>
      <c r="G7" s="1">
        <f>SUM(E7+F7)</f>
        <v>376</v>
      </c>
      <c r="H7" s="1">
        <f>SUM(C7+D7)</f>
        <v>1154</v>
      </c>
      <c r="I7" s="1">
        <f>SUM(H7-G7)</f>
        <v>778</v>
      </c>
    </row>
    <row r="8" spans="1:9" ht="15">
      <c r="A8" s="2" t="s">
        <v>95</v>
      </c>
      <c r="B8" s="1" t="s">
        <v>1</v>
      </c>
      <c r="C8" s="1">
        <v>366</v>
      </c>
      <c r="D8" s="1">
        <v>366</v>
      </c>
      <c r="E8" s="8">
        <v>173</v>
      </c>
      <c r="F8" s="8">
        <v>208</v>
      </c>
      <c r="G8" s="1">
        <f>SUM(E8+F8)</f>
        <v>381</v>
      </c>
      <c r="H8" s="1">
        <f>SUM(C8+D8)</f>
        <v>732</v>
      </c>
      <c r="I8" s="1">
        <f>SUM(H8-G8)</f>
        <v>351</v>
      </c>
    </row>
    <row r="9" spans="1:9" ht="15">
      <c r="A9" s="2" t="s">
        <v>94</v>
      </c>
      <c r="B9" s="1" t="s">
        <v>1</v>
      </c>
      <c r="C9" s="1">
        <v>366</v>
      </c>
      <c r="D9" s="1">
        <v>366</v>
      </c>
      <c r="E9" s="8">
        <v>92</v>
      </c>
      <c r="F9" s="8">
        <v>152</v>
      </c>
      <c r="G9" s="1">
        <f>SUM(E9+F9)</f>
        <v>244</v>
      </c>
      <c r="H9" s="1">
        <f>SUM(C9+D9)</f>
        <v>732</v>
      </c>
      <c r="I9" s="1">
        <f>SUM(H9-G9)</f>
        <v>488</v>
      </c>
    </row>
    <row r="10" spans="1:9" ht="15">
      <c r="A10" s="2" t="s">
        <v>93</v>
      </c>
      <c r="B10" s="1" t="s">
        <v>1</v>
      </c>
      <c r="C10" s="1">
        <v>577</v>
      </c>
      <c r="D10" s="1">
        <v>577</v>
      </c>
      <c r="E10" s="8">
        <v>147</v>
      </c>
      <c r="F10" s="8">
        <v>142</v>
      </c>
      <c r="G10" s="1">
        <f>SUM(E10+F10)</f>
        <v>289</v>
      </c>
      <c r="H10" s="1">
        <f>SUM(C10+D10)</f>
        <v>1154</v>
      </c>
      <c r="I10" s="1">
        <f>SUM(H10-G10)</f>
        <v>865</v>
      </c>
    </row>
    <row r="11" spans="1:9" ht="15">
      <c r="A11" s="2" t="s">
        <v>92</v>
      </c>
      <c r="B11" s="1" t="s">
        <v>1</v>
      </c>
      <c r="C11" s="1">
        <v>366</v>
      </c>
      <c r="D11" s="1">
        <v>366</v>
      </c>
      <c r="E11" s="8">
        <v>157</v>
      </c>
      <c r="F11" s="8">
        <v>146</v>
      </c>
      <c r="G11" s="1">
        <f>SUM(E11+F11)</f>
        <v>303</v>
      </c>
      <c r="H11" s="1">
        <f>SUM(C11+D11)</f>
        <v>732</v>
      </c>
      <c r="I11" s="1">
        <f>SUM(H11-G11)</f>
        <v>429</v>
      </c>
    </row>
    <row r="12" spans="1:9" ht="15">
      <c r="A12" s="2" t="s">
        <v>91</v>
      </c>
      <c r="B12" s="1" t="s">
        <v>1</v>
      </c>
      <c r="C12" s="1">
        <v>577</v>
      </c>
      <c r="D12" s="1">
        <v>577</v>
      </c>
      <c r="E12" s="8">
        <v>165</v>
      </c>
      <c r="F12" s="8">
        <v>188</v>
      </c>
      <c r="G12" s="1">
        <f>SUM(E12+F12)</f>
        <v>353</v>
      </c>
      <c r="H12" s="1">
        <f>SUM(C12+D12)</f>
        <v>1154</v>
      </c>
      <c r="I12" s="1">
        <f>SUM(H12-G12)</f>
        <v>801</v>
      </c>
    </row>
    <row r="13" spans="1:9" ht="15">
      <c r="A13" s="2" t="s">
        <v>90</v>
      </c>
      <c r="B13" s="1" t="s">
        <v>1</v>
      </c>
      <c r="C13" s="1">
        <v>577</v>
      </c>
      <c r="D13" s="1">
        <v>577</v>
      </c>
      <c r="E13" s="8">
        <v>154</v>
      </c>
      <c r="F13" s="8">
        <v>114</v>
      </c>
      <c r="G13" s="1">
        <f>SUM(E13+F13)</f>
        <v>268</v>
      </c>
      <c r="H13" s="1">
        <f>SUM(C13+D13)</f>
        <v>1154</v>
      </c>
      <c r="I13" s="1">
        <f>SUM(H13-G13)</f>
        <v>886</v>
      </c>
    </row>
    <row r="14" spans="1:9" ht="15">
      <c r="A14" s="2" t="s">
        <v>89</v>
      </c>
      <c r="B14" s="1" t="s">
        <v>1</v>
      </c>
      <c r="C14" s="1">
        <v>366</v>
      </c>
      <c r="D14" s="1">
        <v>366</v>
      </c>
      <c r="E14" s="8">
        <v>32</v>
      </c>
      <c r="F14" s="8">
        <v>74</v>
      </c>
      <c r="G14" s="1">
        <f>SUM(E14+F14)</f>
        <v>106</v>
      </c>
      <c r="H14" s="1">
        <f>SUM(C14+D14)</f>
        <v>732</v>
      </c>
      <c r="I14" s="1">
        <f>SUM(H14-G14)</f>
        <v>626</v>
      </c>
    </row>
    <row r="15" spans="1:9" ht="15">
      <c r="A15" s="2" t="s">
        <v>88</v>
      </c>
      <c r="B15" s="1" t="s">
        <v>1</v>
      </c>
      <c r="C15" s="1">
        <v>366</v>
      </c>
      <c r="D15" s="1">
        <v>366</v>
      </c>
      <c r="E15" s="8">
        <v>47</v>
      </c>
      <c r="F15" s="8">
        <v>50</v>
      </c>
      <c r="G15" s="1">
        <f>SUM(E15+F15)</f>
        <v>97</v>
      </c>
      <c r="H15" s="1">
        <f>SUM(C15+D15)</f>
        <v>732</v>
      </c>
      <c r="I15" s="1">
        <f>SUM(H15-G15)</f>
        <v>635</v>
      </c>
    </row>
    <row r="16" spans="1:9" ht="15">
      <c r="A16" s="2" t="s">
        <v>87</v>
      </c>
      <c r="B16" s="1" t="s">
        <v>1</v>
      </c>
      <c r="C16" s="1">
        <v>366</v>
      </c>
      <c r="D16" s="1">
        <v>366</v>
      </c>
      <c r="E16" s="8">
        <v>99</v>
      </c>
      <c r="F16" s="8">
        <v>53</v>
      </c>
      <c r="G16" s="1">
        <f>SUM(E16+F16)</f>
        <v>152</v>
      </c>
      <c r="H16" s="1">
        <f>SUM(C16+D16)</f>
        <v>732</v>
      </c>
      <c r="I16" s="1">
        <f>SUM(H16-G16)</f>
        <v>580</v>
      </c>
    </row>
    <row r="17" spans="1:9" ht="15">
      <c r="A17" s="2" t="s">
        <v>86</v>
      </c>
      <c r="B17" s="1" t="s">
        <v>1</v>
      </c>
      <c r="C17" s="1">
        <v>366</v>
      </c>
      <c r="D17" s="1">
        <v>366</v>
      </c>
      <c r="E17" s="8">
        <v>116</v>
      </c>
      <c r="F17" s="8">
        <v>120</v>
      </c>
      <c r="G17" s="1">
        <f>SUM(E17+F17)</f>
        <v>236</v>
      </c>
      <c r="H17" s="1">
        <f>SUM(C17+D17)</f>
        <v>732</v>
      </c>
      <c r="I17" s="1">
        <f>SUM(H17-G17)</f>
        <v>496</v>
      </c>
    </row>
    <row r="18" spans="1:13" ht="15">
      <c r="A18" s="2" t="s">
        <v>25</v>
      </c>
      <c r="B18" s="1" t="s">
        <v>1</v>
      </c>
      <c r="C18" s="1">
        <v>366</v>
      </c>
      <c r="D18" s="1">
        <v>366</v>
      </c>
      <c r="E18" s="8">
        <v>300</v>
      </c>
      <c r="F18" s="8">
        <v>0</v>
      </c>
      <c r="G18" s="1">
        <f>SUM(E18+F18)</f>
        <v>300</v>
      </c>
      <c r="H18" s="1">
        <f>SUM(C18+D18)</f>
        <v>732</v>
      </c>
      <c r="I18" s="1">
        <f>SUM(H18-G18)</f>
        <v>432</v>
      </c>
      <c r="M18">
        <v>2</v>
      </c>
    </row>
    <row r="19" spans="1:9" ht="15">
      <c r="A19" s="2" t="s">
        <v>85</v>
      </c>
      <c r="B19" s="1" t="s">
        <v>1</v>
      </c>
      <c r="C19" s="1">
        <v>366</v>
      </c>
      <c r="D19" s="1">
        <v>366</v>
      </c>
      <c r="E19" s="8">
        <v>194</v>
      </c>
      <c r="F19" s="8">
        <v>81</v>
      </c>
      <c r="G19" s="1">
        <f>SUM(E19+F19)</f>
        <v>275</v>
      </c>
      <c r="H19" s="1">
        <f>SUM(C19+D19)</f>
        <v>732</v>
      </c>
      <c r="I19" s="1">
        <f>SUM(H19-G19)</f>
        <v>457</v>
      </c>
    </row>
    <row r="20" spans="1:9" ht="15">
      <c r="A20" s="2" t="s">
        <v>84</v>
      </c>
      <c r="B20" s="1" t="s">
        <v>1</v>
      </c>
      <c r="C20" s="1">
        <v>577</v>
      </c>
      <c r="D20" s="1">
        <v>577</v>
      </c>
      <c r="E20" s="8">
        <v>141</v>
      </c>
      <c r="F20" s="8">
        <v>272</v>
      </c>
      <c r="G20" s="1">
        <f>SUM(E20+F20)</f>
        <v>413</v>
      </c>
      <c r="H20" s="1">
        <f>SUM(C20+D20)</f>
        <v>1154</v>
      </c>
      <c r="I20" s="1">
        <f>SUM(H20-G20)</f>
        <v>741</v>
      </c>
    </row>
    <row r="21" spans="1:9" ht="13.5" customHeight="1">
      <c r="A21" s="2" t="s">
        <v>83</v>
      </c>
      <c r="B21" s="1" t="s">
        <v>1</v>
      </c>
      <c r="C21" s="1">
        <v>577</v>
      </c>
      <c r="D21" s="1">
        <v>577</v>
      </c>
      <c r="E21" s="8">
        <v>226</v>
      </c>
      <c r="F21" s="8">
        <v>219</v>
      </c>
      <c r="G21" s="1">
        <f>SUM(E21+F21)</f>
        <v>445</v>
      </c>
      <c r="H21" s="1">
        <f>SUM(C21+D21)</f>
        <v>1154</v>
      </c>
      <c r="I21" s="1">
        <f>SUM(H21-G21)</f>
        <v>709</v>
      </c>
    </row>
    <row r="22" spans="1:9" ht="15">
      <c r="A22" s="2" t="s">
        <v>82</v>
      </c>
      <c r="B22" s="1" t="s">
        <v>1</v>
      </c>
      <c r="C22" s="1">
        <v>577</v>
      </c>
      <c r="D22" s="1">
        <v>577</v>
      </c>
      <c r="E22" s="8">
        <v>441</v>
      </c>
      <c r="F22" s="8">
        <v>53</v>
      </c>
      <c r="G22" s="1">
        <f>SUM(E22+F22)</f>
        <v>494</v>
      </c>
      <c r="H22" s="1">
        <f>SUM(C22+D22)</f>
        <v>1154</v>
      </c>
      <c r="I22" s="1">
        <f>SUM(H22-G22)</f>
        <v>660</v>
      </c>
    </row>
    <row r="23" spans="1:9" ht="15">
      <c r="A23" s="2" t="s">
        <v>81</v>
      </c>
      <c r="B23" s="1" t="s">
        <v>1</v>
      </c>
      <c r="C23" s="1">
        <v>917</v>
      </c>
      <c r="D23" s="1">
        <v>917</v>
      </c>
      <c r="E23" s="8">
        <v>185</v>
      </c>
      <c r="F23" s="8">
        <v>397</v>
      </c>
      <c r="G23" s="1">
        <f>SUM(E23+F23)</f>
        <v>582</v>
      </c>
      <c r="H23" s="1">
        <f>SUM(C23+D23)</f>
        <v>1834</v>
      </c>
      <c r="I23" s="1">
        <f>SUM(H23-G23)</f>
        <v>1252</v>
      </c>
    </row>
    <row r="24" spans="1:9" ht="15">
      <c r="A24" s="2" t="s">
        <v>80</v>
      </c>
      <c r="B24" s="1" t="s">
        <v>1</v>
      </c>
      <c r="C24" s="1">
        <v>366</v>
      </c>
      <c r="D24" s="1">
        <v>366</v>
      </c>
      <c r="E24" s="8">
        <v>56</v>
      </c>
      <c r="F24" s="8">
        <v>42</v>
      </c>
      <c r="G24" s="1">
        <f>SUM(E24+F24)</f>
        <v>98</v>
      </c>
      <c r="H24" s="1">
        <f>SUM(C24+D24)</f>
        <v>732</v>
      </c>
      <c r="I24" s="1">
        <f>SUM(H24-G24)</f>
        <v>634</v>
      </c>
    </row>
    <row r="25" spans="1:9" ht="15">
      <c r="A25" s="2" t="s">
        <v>79</v>
      </c>
      <c r="B25" s="1" t="s">
        <v>1</v>
      </c>
      <c r="C25" s="1">
        <v>366</v>
      </c>
      <c r="D25" s="1">
        <v>366</v>
      </c>
      <c r="E25" s="8">
        <v>145</v>
      </c>
      <c r="F25" s="8">
        <v>136</v>
      </c>
      <c r="G25" s="1">
        <f>SUM(E25+F25)</f>
        <v>281</v>
      </c>
      <c r="H25" s="1">
        <f>SUM(C25+D25)</f>
        <v>732</v>
      </c>
      <c r="I25" s="1">
        <f>SUM(H25-G25)</f>
        <v>451</v>
      </c>
    </row>
    <row r="26" spans="1:9" ht="15">
      <c r="A26" s="2" t="s">
        <v>78</v>
      </c>
      <c r="B26" s="1" t="s">
        <v>1</v>
      </c>
      <c r="C26" s="1">
        <v>577</v>
      </c>
      <c r="D26" s="1">
        <v>577</v>
      </c>
      <c r="E26" s="8">
        <v>259</v>
      </c>
      <c r="F26" s="8">
        <v>218</v>
      </c>
      <c r="G26" s="1">
        <f>SUM(E26+F26)</f>
        <v>477</v>
      </c>
      <c r="H26" s="1">
        <f>SUM(C26+D26)</f>
        <v>1154</v>
      </c>
      <c r="I26" s="1">
        <f>SUM(H26-G26)</f>
        <v>677</v>
      </c>
    </row>
    <row r="27" spans="1:9" ht="15">
      <c r="A27" s="2" t="s">
        <v>77</v>
      </c>
      <c r="B27" s="1" t="s">
        <v>1</v>
      </c>
      <c r="C27" s="1">
        <v>577</v>
      </c>
      <c r="D27" s="1">
        <v>577</v>
      </c>
      <c r="E27" s="8">
        <v>0</v>
      </c>
      <c r="F27" s="8">
        <v>547</v>
      </c>
      <c r="G27" s="1">
        <f>SUM(E27+F27)</f>
        <v>547</v>
      </c>
      <c r="H27" s="1">
        <f>SUM(C27+D27)</f>
        <v>1154</v>
      </c>
      <c r="I27" s="1">
        <f>SUM(H27-G27)</f>
        <v>607</v>
      </c>
    </row>
    <row r="28" spans="1:9" ht="15">
      <c r="A28" s="2" t="s">
        <v>76</v>
      </c>
      <c r="B28" s="1" t="s">
        <v>1</v>
      </c>
      <c r="C28" s="1">
        <v>577</v>
      </c>
      <c r="D28" s="1">
        <v>577</v>
      </c>
      <c r="E28" s="8">
        <v>76</v>
      </c>
      <c r="F28" s="8">
        <v>229</v>
      </c>
      <c r="G28" s="1">
        <f>SUM(E28+F28)</f>
        <v>305</v>
      </c>
      <c r="H28" s="1">
        <f>SUM(C28+D28)</f>
        <v>1154</v>
      </c>
      <c r="I28" s="1">
        <f>SUM(H28-G28)</f>
        <v>849</v>
      </c>
    </row>
    <row r="29" spans="1:9" ht="15">
      <c r="A29" s="2" t="s">
        <v>75</v>
      </c>
      <c r="B29" s="1" t="s">
        <v>1</v>
      </c>
      <c r="C29" s="1">
        <v>916</v>
      </c>
      <c r="D29" s="1">
        <v>916</v>
      </c>
      <c r="E29" s="8">
        <v>371</v>
      </c>
      <c r="F29" s="8">
        <v>482</v>
      </c>
      <c r="G29" s="1">
        <f>SUM(E29+F29)</f>
        <v>853</v>
      </c>
      <c r="H29" s="1">
        <f>SUM(C29+D29)</f>
        <v>1832</v>
      </c>
      <c r="I29" s="1">
        <f>SUM(H29-G29)</f>
        <v>979</v>
      </c>
    </row>
    <row r="30" spans="1:9" ht="15">
      <c r="A30" s="2" t="s">
        <v>74</v>
      </c>
      <c r="B30" s="1" t="s">
        <v>1</v>
      </c>
      <c r="C30" s="1">
        <v>577</v>
      </c>
      <c r="D30" s="1">
        <v>577</v>
      </c>
      <c r="E30" s="8">
        <v>236</v>
      </c>
      <c r="F30" s="8">
        <v>134</v>
      </c>
      <c r="G30" s="1">
        <f>SUM(E30+F30)</f>
        <v>370</v>
      </c>
      <c r="H30" s="1">
        <f>SUM(C30+D30)</f>
        <v>1154</v>
      </c>
      <c r="I30" s="1">
        <f>SUM(H30-G30)</f>
        <v>784</v>
      </c>
    </row>
    <row r="31" spans="1:9" ht="15">
      <c r="A31" s="2" t="s">
        <v>44</v>
      </c>
      <c r="B31" s="1" t="s">
        <v>1</v>
      </c>
      <c r="C31" s="1">
        <v>916</v>
      </c>
      <c r="D31" s="1">
        <v>916</v>
      </c>
      <c r="E31" s="8">
        <v>306</v>
      </c>
      <c r="F31" s="8">
        <v>51</v>
      </c>
      <c r="G31" s="1">
        <f>SUM(E31+F31)</f>
        <v>357</v>
      </c>
      <c r="H31" s="1">
        <f>SUM(C31+D31)</f>
        <v>1832</v>
      </c>
      <c r="I31" s="1">
        <f>SUM(H31-G31)</f>
        <v>1475</v>
      </c>
    </row>
    <row r="32" spans="1:9" ht="15">
      <c r="A32" s="2" t="s">
        <v>73</v>
      </c>
      <c r="B32" s="1" t="s">
        <v>1</v>
      </c>
      <c r="C32" s="1">
        <v>577</v>
      </c>
      <c r="D32" s="1">
        <v>577</v>
      </c>
      <c r="E32" s="8">
        <v>197</v>
      </c>
      <c r="F32" s="8">
        <v>239</v>
      </c>
      <c r="G32" s="1">
        <f>SUM(E32+F32)</f>
        <v>436</v>
      </c>
      <c r="H32" s="1">
        <f>SUM(C32+D32)</f>
        <v>1154</v>
      </c>
      <c r="I32" s="1">
        <f>SUM(H32-G32)</f>
        <v>718</v>
      </c>
    </row>
    <row r="33" spans="1:9" ht="15">
      <c r="A33" s="2" t="s">
        <v>72</v>
      </c>
      <c r="B33" s="1" t="s">
        <v>1</v>
      </c>
      <c r="C33" s="1">
        <v>366</v>
      </c>
      <c r="D33" s="1">
        <v>366</v>
      </c>
      <c r="E33" s="8">
        <v>10</v>
      </c>
      <c r="F33" s="8">
        <v>0</v>
      </c>
      <c r="G33" s="1">
        <f>SUM(E33+F33)</f>
        <v>10</v>
      </c>
      <c r="H33" s="1">
        <f>SUM(C33+D33)</f>
        <v>732</v>
      </c>
      <c r="I33" s="1">
        <f>SUM(H33-G33)</f>
        <v>722</v>
      </c>
    </row>
    <row r="34" spans="1:9" ht="30">
      <c r="A34" s="2" t="s">
        <v>71</v>
      </c>
      <c r="B34" s="1" t="s">
        <v>1</v>
      </c>
      <c r="C34" s="1">
        <v>917</v>
      </c>
      <c r="D34" s="1">
        <v>917</v>
      </c>
      <c r="E34" s="9" t="s">
        <v>0</v>
      </c>
      <c r="F34" s="9" t="s">
        <v>0</v>
      </c>
      <c r="G34" s="1" t="e">
        <f>SUM(E34+F34)</f>
        <v>#VALUE!</v>
      </c>
      <c r="H34" s="1">
        <f>SUM(C34+D34)</f>
        <v>1834</v>
      </c>
      <c r="I34" s="1" t="e">
        <f>SUM(H34-G34)</f>
        <v>#VALUE!</v>
      </c>
    </row>
    <row r="35" spans="1:9" ht="15">
      <c r="A35" s="2" t="s">
        <v>70</v>
      </c>
      <c r="B35" s="1" t="s">
        <v>1</v>
      </c>
      <c r="C35" s="1">
        <v>577</v>
      </c>
      <c r="D35" s="1">
        <v>577</v>
      </c>
      <c r="E35" s="8">
        <v>18</v>
      </c>
      <c r="F35" s="8">
        <v>0</v>
      </c>
      <c r="G35" s="1">
        <f>SUM(E35+F35)</f>
        <v>18</v>
      </c>
      <c r="H35" s="1">
        <f>SUM(C35+D35)</f>
        <v>1154</v>
      </c>
      <c r="I35" s="1">
        <f>SUM(H35-G35)</f>
        <v>1136</v>
      </c>
    </row>
    <row r="36" spans="1:9" ht="15">
      <c r="A36" s="2" t="s">
        <v>69</v>
      </c>
      <c r="B36" s="1" t="s">
        <v>1</v>
      </c>
      <c r="C36" s="1">
        <v>577</v>
      </c>
      <c r="D36" s="1">
        <v>577</v>
      </c>
      <c r="E36" s="8">
        <v>170</v>
      </c>
      <c r="F36" s="8">
        <v>46</v>
      </c>
      <c r="G36" s="1">
        <f>SUM(E36+F36)</f>
        <v>216</v>
      </c>
      <c r="H36" s="1">
        <f>SUM(C36+D36)</f>
        <v>1154</v>
      </c>
      <c r="I36" s="1">
        <f>SUM(H36-G36)</f>
        <v>938</v>
      </c>
    </row>
    <row r="37" spans="1:9" ht="15">
      <c r="A37" s="2" t="s">
        <v>68</v>
      </c>
      <c r="B37" s="1" t="s">
        <v>1</v>
      </c>
      <c r="C37" s="1">
        <v>577</v>
      </c>
      <c r="D37" s="1">
        <v>577</v>
      </c>
      <c r="E37" s="8">
        <v>62</v>
      </c>
      <c r="F37" s="8">
        <v>89</v>
      </c>
      <c r="G37" s="1">
        <f>SUM(E37+F37)</f>
        <v>151</v>
      </c>
      <c r="H37" s="1">
        <f>SUM(C37+D37)</f>
        <v>1154</v>
      </c>
      <c r="I37" s="1">
        <f>SUM(H37-G37)</f>
        <v>1003</v>
      </c>
    </row>
    <row r="38" spans="1:9" ht="15">
      <c r="A38" s="2" t="s">
        <v>67</v>
      </c>
      <c r="B38" s="1" t="s">
        <v>1</v>
      </c>
      <c r="C38" s="1">
        <v>577</v>
      </c>
      <c r="D38" s="1">
        <v>577</v>
      </c>
      <c r="E38" s="8">
        <v>121</v>
      </c>
      <c r="F38" s="8">
        <v>197</v>
      </c>
      <c r="G38" s="1">
        <f>SUM(E38+F38)</f>
        <v>318</v>
      </c>
      <c r="H38" s="1">
        <f>SUM(C38+D38)</f>
        <v>1154</v>
      </c>
      <c r="I38" s="1">
        <f>SUM(H38-G38)</f>
        <v>836</v>
      </c>
    </row>
    <row r="39" spans="1:9" ht="15">
      <c r="A39" s="2" t="s">
        <v>66</v>
      </c>
      <c r="B39" s="1" t="s">
        <v>1</v>
      </c>
      <c r="C39" s="1">
        <v>577</v>
      </c>
      <c r="D39" s="1">
        <v>577</v>
      </c>
      <c r="E39" s="8">
        <v>163</v>
      </c>
      <c r="F39" s="8">
        <v>164</v>
      </c>
      <c r="G39" s="1">
        <f>SUM(E39+F39)</f>
        <v>327</v>
      </c>
      <c r="H39" s="1">
        <f>SUM(C39+D39)</f>
        <v>1154</v>
      </c>
      <c r="I39" s="1">
        <f>SUM(H39-G39)</f>
        <v>827</v>
      </c>
    </row>
    <row r="40" spans="1:9" ht="15">
      <c r="A40" s="2" t="s">
        <v>65</v>
      </c>
      <c r="B40" s="1" t="s">
        <v>1</v>
      </c>
      <c r="C40" s="1">
        <v>577</v>
      </c>
      <c r="D40" s="1">
        <v>577</v>
      </c>
      <c r="E40" s="8">
        <v>0</v>
      </c>
      <c r="F40" s="8">
        <v>67</v>
      </c>
      <c r="G40" s="1">
        <f>SUM(E40+F40)</f>
        <v>67</v>
      </c>
      <c r="H40" s="1">
        <f>SUM(C40+D40)</f>
        <v>1154</v>
      </c>
      <c r="I40" s="1">
        <f>SUM(H40-G40)</f>
        <v>1087</v>
      </c>
    </row>
    <row r="41" spans="1:9" ht="15">
      <c r="A41" s="2" t="s">
        <v>64</v>
      </c>
      <c r="B41" s="1" t="s">
        <v>1</v>
      </c>
      <c r="C41" s="1">
        <v>577</v>
      </c>
      <c r="D41" s="1">
        <v>577</v>
      </c>
      <c r="E41" s="8">
        <v>148</v>
      </c>
      <c r="F41" s="8">
        <v>172</v>
      </c>
      <c r="G41" s="1">
        <f>SUM(E41+F41)</f>
        <v>320</v>
      </c>
      <c r="H41" s="1">
        <f>SUM(C41+D41)</f>
        <v>1154</v>
      </c>
      <c r="I41" s="1">
        <f>SUM(H41-G41)</f>
        <v>834</v>
      </c>
    </row>
    <row r="42" spans="1:9" ht="15">
      <c r="A42" s="2" t="s">
        <v>63</v>
      </c>
      <c r="B42" s="1" t="s">
        <v>1</v>
      </c>
      <c r="C42" s="1">
        <v>916</v>
      </c>
      <c r="D42" s="1">
        <v>577</v>
      </c>
      <c r="E42" s="8">
        <v>342</v>
      </c>
      <c r="F42" s="8">
        <v>247</v>
      </c>
      <c r="G42" s="1">
        <f>SUM(E42+F42)</f>
        <v>589</v>
      </c>
      <c r="H42" s="1">
        <f>SUM(C42+D42)</f>
        <v>1493</v>
      </c>
      <c r="I42" s="1">
        <f>SUM(H42-G42)</f>
        <v>904</v>
      </c>
    </row>
    <row r="43" spans="1:9" ht="15">
      <c r="A43" s="2" t="s">
        <v>62</v>
      </c>
      <c r="B43" s="1" t="s">
        <v>1</v>
      </c>
      <c r="C43" s="1">
        <v>577</v>
      </c>
      <c r="D43" s="1">
        <v>577</v>
      </c>
      <c r="E43" s="8">
        <v>131</v>
      </c>
      <c r="F43" s="8">
        <v>249</v>
      </c>
      <c r="G43" s="1">
        <f>SUM(E43+F43)</f>
        <v>380</v>
      </c>
      <c r="H43" s="1">
        <f>SUM(C43+D43)</f>
        <v>1154</v>
      </c>
      <c r="I43" s="1">
        <f>SUM(H43-G43)</f>
        <v>774</v>
      </c>
    </row>
    <row r="44" spans="1:9" ht="15">
      <c r="A44" s="2" t="s">
        <v>10</v>
      </c>
      <c r="B44" s="1" t="s">
        <v>1</v>
      </c>
      <c r="C44" s="1">
        <v>577</v>
      </c>
      <c r="D44" s="1">
        <v>577</v>
      </c>
      <c r="E44" s="8">
        <v>170</v>
      </c>
      <c r="F44" s="8">
        <v>151</v>
      </c>
      <c r="G44" s="1">
        <f>SUM(E44+F44)</f>
        <v>321</v>
      </c>
      <c r="H44" s="1">
        <f>SUM(C44+D44)</f>
        <v>1154</v>
      </c>
      <c r="I44" s="1">
        <f>SUM(H44-G44)</f>
        <v>833</v>
      </c>
    </row>
    <row r="45" spans="1:9" ht="15">
      <c r="A45" s="2" t="s">
        <v>61</v>
      </c>
      <c r="B45" s="1" t="s">
        <v>1</v>
      </c>
      <c r="C45" s="1">
        <v>917</v>
      </c>
      <c r="D45" s="1">
        <v>917</v>
      </c>
      <c r="E45" s="8">
        <v>7</v>
      </c>
      <c r="F45" s="8">
        <v>0</v>
      </c>
      <c r="G45" s="1">
        <f>SUM(E45+F45)</f>
        <v>7</v>
      </c>
      <c r="H45" s="1">
        <f>SUM(C45+D45)</f>
        <v>1834</v>
      </c>
      <c r="I45" s="1">
        <f>SUM(H45-G45)</f>
        <v>1827</v>
      </c>
    </row>
    <row r="46" spans="1:9" ht="15">
      <c r="A46" s="2" t="s">
        <v>60</v>
      </c>
      <c r="B46" s="1" t="s">
        <v>1</v>
      </c>
      <c r="C46" s="1">
        <v>917</v>
      </c>
      <c r="D46" s="1">
        <v>917</v>
      </c>
      <c r="E46" s="8">
        <v>34</v>
      </c>
      <c r="F46" s="8">
        <v>16</v>
      </c>
      <c r="G46" s="1">
        <f>SUM(E46+F46)</f>
        <v>50</v>
      </c>
      <c r="H46" s="1">
        <f>SUM(C46+D46)</f>
        <v>1834</v>
      </c>
      <c r="I46" s="1">
        <f>SUM(H46-G46)</f>
        <v>1784</v>
      </c>
    </row>
    <row r="47" spans="1:9" ht="15">
      <c r="A47" s="2" t="s">
        <v>59</v>
      </c>
      <c r="B47" s="1" t="s">
        <v>1</v>
      </c>
      <c r="C47" s="1">
        <v>917</v>
      </c>
      <c r="D47" s="1">
        <v>917</v>
      </c>
      <c r="E47" s="8">
        <v>88</v>
      </c>
      <c r="F47" s="8">
        <v>61</v>
      </c>
      <c r="G47" s="1">
        <f>SUM(E47+F47)</f>
        <v>149</v>
      </c>
      <c r="H47" s="1">
        <f>SUM(C47+D47)</f>
        <v>1834</v>
      </c>
      <c r="I47" s="1">
        <f>SUM(H47-G47)</f>
        <v>1685</v>
      </c>
    </row>
    <row r="48" spans="1:9" ht="15">
      <c r="A48" s="2" t="s">
        <v>58</v>
      </c>
      <c r="B48" s="1" t="s">
        <v>1</v>
      </c>
      <c r="C48" s="1">
        <v>917</v>
      </c>
      <c r="D48" s="1">
        <v>917</v>
      </c>
      <c r="E48" s="8">
        <v>175</v>
      </c>
      <c r="F48" s="8">
        <v>0</v>
      </c>
      <c r="G48" s="1">
        <f>SUM(E48+F48)</f>
        <v>175</v>
      </c>
      <c r="H48" s="1">
        <f>SUM(C48+D48)</f>
        <v>1834</v>
      </c>
      <c r="I48" s="1">
        <f>SUM(H48-G48)</f>
        <v>1659</v>
      </c>
    </row>
    <row r="49" spans="1:9" ht="15">
      <c r="A49" s="2" t="s">
        <v>57</v>
      </c>
      <c r="B49" s="1" t="s">
        <v>1</v>
      </c>
      <c r="C49" s="1">
        <v>577</v>
      </c>
      <c r="D49" s="1">
        <v>577</v>
      </c>
      <c r="E49" s="8">
        <v>183</v>
      </c>
      <c r="F49" s="8">
        <v>247</v>
      </c>
      <c r="G49" s="1">
        <f>SUM(E49+F49)</f>
        <v>430</v>
      </c>
      <c r="H49" s="1">
        <f>SUM(C49+D49)</f>
        <v>1154</v>
      </c>
      <c r="I49" s="1">
        <f>SUM(H49-G49)</f>
        <v>724</v>
      </c>
    </row>
    <row r="50" spans="1:9" ht="15">
      <c r="A50" s="2" t="s">
        <v>56</v>
      </c>
      <c r="B50" s="1" t="s">
        <v>1</v>
      </c>
      <c r="C50" s="1">
        <v>366</v>
      </c>
      <c r="D50" s="1">
        <v>366</v>
      </c>
      <c r="E50" s="8">
        <v>29</v>
      </c>
      <c r="F50" s="8">
        <v>93</v>
      </c>
      <c r="G50" s="1">
        <f>SUM(E50+F50)</f>
        <v>122</v>
      </c>
      <c r="H50" s="1">
        <f>SUM(C50+D50)</f>
        <v>732</v>
      </c>
      <c r="I50" s="1">
        <f>SUM(H50-G50)</f>
        <v>610</v>
      </c>
    </row>
    <row r="51" spans="1:9" ht="15">
      <c r="A51" s="2" t="s">
        <v>55</v>
      </c>
      <c r="B51" s="1" t="s">
        <v>1</v>
      </c>
      <c r="C51" s="1">
        <v>366</v>
      </c>
      <c r="D51" s="1">
        <v>366</v>
      </c>
      <c r="E51" s="10">
        <v>134</v>
      </c>
      <c r="F51" s="10">
        <v>236</v>
      </c>
      <c r="G51" s="1">
        <f>SUM(E51+F51)</f>
        <v>370</v>
      </c>
      <c r="H51" s="1">
        <f>SUM(C51+D51)</f>
        <v>732</v>
      </c>
      <c r="I51" s="1">
        <f>SUM(H51-G51)</f>
        <v>362</v>
      </c>
    </row>
    <row r="52" spans="1:9" ht="15">
      <c r="A52" s="2" t="s">
        <v>54</v>
      </c>
      <c r="B52" s="1" t="s">
        <v>1</v>
      </c>
      <c r="C52" s="1">
        <v>366</v>
      </c>
      <c r="D52" s="1">
        <v>366</v>
      </c>
      <c r="E52" s="10">
        <v>42</v>
      </c>
      <c r="F52" s="10">
        <v>95</v>
      </c>
      <c r="G52" s="1">
        <f>SUM(E52+F52)</f>
        <v>137</v>
      </c>
      <c r="H52" s="1">
        <f>SUM(C52+D52)</f>
        <v>732</v>
      </c>
      <c r="I52" s="1">
        <f>SUM(H52-G52)</f>
        <v>595</v>
      </c>
    </row>
    <row r="53" spans="1:9" ht="15">
      <c r="A53" s="2" t="s">
        <v>53</v>
      </c>
      <c r="B53" s="1" t="s">
        <v>1</v>
      </c>
      <c r="C53" s="1">
        <v>577</v>
      </c>
      <c r="D53" s="1">
        <v>577</v>
      </c>
      <c r="E53" s="10">
        <v>185</v>
      </c>
      <c r="F53" s="10">
        <v>132</v>
      </c>
      <c r="G53" s="1">
        <f>SUM(E53+F53)</f>
        <v>317</v>
      </c>
      <c r="H53" s="1">
        <f>SUM(C53+D53)</f>
        <v>1154</v>
      </c>
      <c r="I53" s="1">
        <f>SUM(H53-G53)</f>
        <v>837</v>
      </c>
    </row>
    <row r="54" spans="1:9" ht="15">
      <c r="A54" s="2" t="s">
        <v>52</v>
      </c>
      <c r="B54" s="1" t="s">
        <v>1</v>
      </c>
      <c r="C54" s="1">
        <v>577</v>
      </c>
      <c r="D54" s="1">
        <v>577</v>
      </c>
      <c r="E54" s="10">
        <v>162</v>
      </c>
      <c r="F54" s="10">
        <v>127</v>
      </c>
      <c r="G54" s="1">
        <f>SUM(E54+F54)</f>
        <v>289</v>
      </c>
      <c r="H54" s="1">
        <f>SUM(C54+D54)</f>
        <v>1154</v>
      </c>
      <c r="I54" s="1">
        <f>SUM(H54-G54)</f>
        <v>865</v>
      </c>
    </row>
    <row r="55" spans="1:9" ht="15">
      <c r="A55" s="2" t="s">
        <v>51</v>
      </c>
      <c r="B55" s="1" t="s">
        <v>1</v>
      </c>
      <c r="C55" s="1">
        <v>577</v>
      </c>
      <c r="D55" s="1">
        <v>577</v>
      </c>
      <c r="E55" s="10">
        <v>191</v>
      </c>
      <c r="F55" s="10">
        <v>106</v>
      </c>
      <c r="G55" s="1">
        <f>SUM(E55+F55)</f>
        <v>297</v>
      </c>
      <c r="H55" s="1">
        <f>SUM(C55+D55)</f>
        <v>1154</v>
      </c>
      <c r="I55" s="1">
        <f>SUM(H55-G55)</f>
        <v>857</v>
      </c>
    </row>
    <row r="56" spans="1:9" ht="15">
      <c r="A56" s="2" t="s">
        <v>50</v>
      </c>
      <c r="B56" s="1" t="s">
        <v>1</v>
      </c>
      <c r="C56" s="1">
        <v>577</v>
      </c>
      <c r="D56" s="1">
        <v>577</v>
      </c>
      <c r="E56" s="10">
        <v>141</v>
      </c>
      <c r="F56" s="10">
        <v>289</v>
      </c>
      <c r="G56" s="1">
        <f>SUM(E56+F56)</f>
        <v>430</v>
      </c>
      <c r="H56" s="1">
        <f>SUM(C56+D56)</f>
        <v>1154</v>
      </c>
      <c r="I56" s="1">
        <f>SUM(H56-G56)</f>
        <v>724</v>
      </c>
    </row>
    <row r="57" spans="1:9" ht="15">
      <c r="A57" s="2" t="s">
        <v>49</v>
      </c>
      <c r="B57" s="1" t="s">
        <v>1</v>
      </c>
      <c r="C57" s="1">
        <v>577</v>
      </c>
      <c r="D57" s="1">
        <v>577</v>
      </c>
      <c r="E57" s="10">
        <v>171</v>
      </c>
      <c r="F57" s="10">
        <v>176</v>
      </c>
      <c r="G57" s="1">
        <f>SUM(E57+F57)</f>
        <v>347</v>
      </c>
      <c r="H57" s="1">
        <f>SUM(C57+D57)</f>
        <v>1154</v>
      </c>
      <c r="I57" s="1">
        <f>SUM(H57-G57)</f>
        <v>807</v>
      </c>
    </row>
    <row r="58" spans="1:9" ht="15">
      <c r="A58" s="2" t="s">
        <v>48</v>
      </c>
      <c r="B58" s="1" t="s">
        <v>1</v>
      </c>
      <c r="C58" s="1">
        <v>917</v>
      </c>
      <c r="D58" s="1">
        <v>917</v>
      </c>
      <c r="E58" s="10">
        <v>56</v>
      </c>
      <c r="F58" s="10">
        <v>41</v>
      </c>
      <c r="G58" s="1">
        <f>SUM(E58+F58)</f>
        <v>97</v>
      </c>
      <c r="H58" s="1">
        <f>SUM(C58+D58)</f>
        <v>1834</v>
      </c>
      <c r="I58" s="1">
        <f>SUM(H58-G58)</f>
        <v>1737</v>
      </c>
    </row>
    <row r="59" spans="1:9" ht="15">
      <c r="A59" s="2" t="s">
        <v>47</v>
      </c>
      <c r="B59" s="1" t="s">
        <v>1</v>
      </c>
      <c r="C59" s="1">
        <v>577</v>
      </c>
      <c r="D59" s="1">
        <v>577</v>
      </c>
      <c r="E59" s="10">
        <v>160</v>
      </c>
      <c r="F59" s="10">
        <v>169</v>
      </c>
      <c r="G59" s="1">
        <f>SUM(E59+F59)</f>
        <v>329</v>
      </c>
      <c r="H59" s="1">
        <f>SUM(C59+D59)</f>
        <v>1154</v>
      </c>
      <c r="I59" s="1">
        <f>SUM(H59-G59)</f>
        <v>825</v>
      </c>
    </row>
    <row r="60" spans="1:9" ht="15">
      <c r="A60" s="2" t="s">
        <v>46</v>
      </c>
      <c r="B60" s="1" t="s">
        <v>1</v>
      </c>
      <c r="C60" s="1">
        <v>366</v>
      </c>
      <c r="D60" s="1">
        <v>366</v>
      </c>
      <c r="E60" s="10">
        <v>64</v>
      </c>
      <c r="F60" s="10">
        <v>106</v>
      </c>
      <c r="G60" s="1">
        <f>SUM(E60+F60)</f>
        <v>170</v>
      </c>
      <c r="H60" s="1">
        <f>SUM(C60+D60)</f>
        <v>732</v>
      </c>
      <c r="I60" s="1">
        <f>SUM(H60-G60)</f>
        <v>562</v>
      </c>
    </row>
    <row r="61" spans="1:9" ht="15">
      <c r="A61" s="2" t="s">
        <v>45</v>
      </c>
      <c r="B61" s="1" t="s">
        <v>1</v>
      </c>
      <c r="C61" s="1">
        <v>366</v>
      </c>
      <c r="D61" s="1">
        <v>366</v>
      </c>
      <c r="E61" s="10">
        <v>81</v>
      </c>
      <c r="F61" s="10">
        <v>176</v>
      </c>
      <c r="G61" s="1">
        <f>SUM(E61+F61)</f>
        <v>257</v>
      </c>
      <c r="H61" s="1">
        <f>SUM(C61+D61)</f>
        <v>732</v>
      </c>
      <c r="I61" s="1">
        <f>SUM(H61-G61)</f>
        <v>475</v>
      </c>
    </row>
    <row r="62" spans="1:9" ht="15">
      <c r="A62" s="2" t="s">
        <v>44</v>
      </c>
      <c r="B62" s="1" t="s">
        <v>1</v>
      </c>
      <c r="C62" s="1">
        <v>1468</v>
      </c>
      <c r="D62" s="1">
        <v>1468</v>
      </c>
      <c r="E62" s="10">
        <v>309</v>
      </c>
      <c r="F62" s="10">
        <v>274</v>
      </c>
      <c r="G62" s="1">
        <f>SUM(E62+F62)</f>
        <v>583</v>
      </c>
      <c r="H62" s="1">
        <f>SUM(C62+D62)</f>
        <v>2936</v>
      </c>
      <c r="I62" s="1">
        <f>SUM(H62-G62)</f>
        <v>2353</v>
      </c>
    </row>
    <row r="63" spans="1:9" ht="15">
      <c r="A63" s="2" t="s">
        <v>43</v>
      </c>
      <c r="B63" s="1" t="s">
        <v>1</v>
      </c>
      <c r="C63" s="1">
        <v>1468</v>
      </c>
      <c r="D63" s="1">
        <v>1468</v>
      </c>
      <c r="E63" s="10">
        <v>255</v>
      </c>
      <c r="F63" s="10">
        <v>390</v>
      </c>
      <c r="G63" s="1">
        <f>SUM(E63+F63)</f>
        <v>645</v>
      </c>
      <c r="H63" s="1">
        <f>SUM(C63+D63)</f>
        <v>2936</v>
      </c>
      <c r="I63" s="1">
        <f>SUM(H63-G63)</f>
        <v>2291</v>
      </c>
    </row>
    <row r="64" spans="1:9" ht="15">
      <c r="A64" s="2" t="s">
        <v>42</v>
      </c>
      <c r="B64" s="1" t="s">
        <v>1</v>
      </c>
      <c r="C64" s="1">
        <v>366</v>
      </c>
      <c r="D64" s="1">
        <v>366</v>
      </c>
      <c r="E64" s="10">
        <v>143</v>
      </c>
      <c r="F64" s="10">
        <v>41</v>
      </c>
      <c r="G64" s="1">
        <f>SUM(E64+F64)</f>
        <v>184</v>
      </c>
      <c r="H64" s="1">
        <f>SUM(C64+D64)</f>
        <v>732</v>
      </c>
      <c r="I64" s="1">
        <f>SUM(H64-G64)</f>
        <v>548</v>
      </c>
    </row>
    <row r="65" spans="1:9" ht="15">
      <c r="A65" s="2" t="s">
        <v>41</v>
      </c>
      <c r="B65" s="1" t="s">
        <v>1</v>
      </c>
      <c r="C65" s="1">
        <v>577</v>
      </c>
      <c r="D65" s="1">
        <v>577</v>
      </c>
      <c r="E65" s="10">
        <v>292</v>
      </c>
      <c r="F65" s="10">
        <v>0</v>
      </c>
      <c r="G65" s="1">
        <f>SUM(E65+F65)</f>
        <v>292</v>
      </c>
      <c r="H65" s="1">
        <f>SUM(C65+D65)</f>
        <v>1154</v>
      </c>
      <c r="I65" s="1">
        <f>SUM(H65-G65)</f>
        <v>862</v>
      </c>
    </row>
    <row r="66" spans="1:9" ht="15">
      <c r="A66" s="2" t="s">
        <v>40</v>
      </c>
      <c r="B66" s="1" t="s">
        <v>1</v>
      </c>
      <c r="C66" s="1">
        <v>366</v>
      </c>
      <c r="D66" s="1">
        <v>366</v>
      </c>
      <c r="E66" s="10">
        <v>113</v>
      </c>
      <c r="F66" s="10">
        <v>166</v>
      </c>
      <c r="G66" s="1">
        <f>SUM(E66+F66)</f>
        <v>279</v>
      </c>
      <c r="H66" s="1">
        <f>SUM(C66+D66)</f>
        <v>732</v>
      </c>
      <c r="I66" s="1">
        <f>SUM(H66-G66)</f>
        <v>453</v>
      </c>
    </row>
    <row r="67" spans="1:9" ht="15">
      <c r="A67" s="2" t="s">
        <v>39</v>
      </c>
      <c r="B67" s="1" t="s">
        <v>1</v>
      </c>
      <c r="C67" s="1">
        <v>366</v>
      </c>
      <c r="D67" s="1">
        <v>366</v>
      </c>
      <c r="E67" s="10">
        <v>71</v>
      </c>
      <c r="F67" s="10">
        <v>74</v>
      </c>
      <c r="G67" s="1">
        <f>SUM(E67+F67)</f>
        <v>145</v>
      </c>
      <c r="H67" s="1">
        <f>SUM(C67+D67)</f>
        <v>732</v>
      </c>
      <c r="I67" s="1">
        <f>SUM(H67-G67)</f>
        <v>587</v>
      </c>
    </row>
    <row r="68" spans="1:9" ht="15">
      <c r="A68" s="2" t="s">
        <v>38</v>
      </c>
      <c r="B68" s="1" t="s">
        <v>1</v>
      </c>
      <c r="C68" s="1">
        <v>577</v>
      </c>
      <c r="D68" s="1">
        <v>577</v>
      </c>
      <c r="E68" s="10">
        <v>4</v>
      </c>
      <c r="F68" s="10">
        <v>4</v>
      </c>
      <c r="G68" s="1">
        <f>SUM(E68+F68)</f>
        <v>8</v>
      </c>
      <c r="H68" s="1">
        <f>SUM(C68+D68)</f>
        <v>1154</v>
      </c>
      <c r="I68" s="1">
        <f>SUM(H68-G68)</f>
        <v>1146</v>
      </c>
    </row>
    <row r="69" spans="1:9" ht="15">
      <c r="A69" s="2" t="s">
        <v>15</v>
      </c>
      <c r="B69" s="1" t="s">
        <v>1</v>
      </c>
      <c r="C69" s="1">
        <v>577</v>
      </c>
      <c r="D69" s="1">
        <v>577</v>
      </c>
      <c r="E69" s="10">
        <v>109</v>
      </c>
      <c r="F69" s="10">
        <v>225</v>
      </c>
      <c r="G69" s="1">
        <f>SUM(E69+F69)</f>
        <v>334</v>
      </c>
      <c r="H69" s="1">
        <f>SUM(C69+D69)</f>
        <v>1154</v>
      </c>
      <c r="I69" s="1">
        <f>SUM(H69-G69)</f>
        <v>820</v>
      </c>
    </row>
    <row r="70" spans="1:9" ht="15">
      <c r="A70" s="2" t="s">
        <v>37</v>
      </c>
      <c r="B70" s="1" t="s">
        <v>1</v>
      </c>
      <c r="C70" s="1">
        <v>577</v>
      </c>
      <c r="D70" s="1">
        <v>577</v>
      </c>
      <c r="E70" s="10">
        <v>125</v>
      </c>
      <c r="F70" s="10">
        <v>78</v>
      </c>
      <c r="G70" s="1">
        <f>SUM(E70+F70)</f>
        <v>203</v>
      </c>
      <c r="H70" s="1">
        <f>SUM(C70+D70)</f>
        <v>1154</v>
      </c>
      <c r="I70" s="1">
        <f>SUM(H70-G70)</f>
        <v>951</v>
      </c>
    </row>
    <row r="71" spans="1:9" ht="15">
      <c r="A71" s="2" t="s">
        <v>36</v>
      </c>
      <c r="B71" s="1" t="s">
        <v>1</v>
      </c>
      <c r="C71" s="1">
        <v>577</v>
      </c>
      <c r="D71" s="1">
        <v>577</v>
      </c>
      <c r="E71" s="10">
        <v>102</v>
      </c>
      <c r="F71" s="10">
        <v>112</v>
      </c>
      <c r="G71" s="1">
        <f>SUM(E71+F71)</f>
        <v>214</v>
      </c>
      <c r="H71" s="1">
        <f>SUM(C71+D71)</f>
        <v>1154</v>
      </c>
      <c r="I71" s="1">
        <f>SUM(H71-G71)</f>
        <v>940</v>
      </c>
    </row>
    <row r="72" spans="1:9" ht="15">
      <c r="A72" s="2" t="s">
        <v>35</v>
      </c>
      <c r="B72" s="1" t="s">
        <v>1</v>
      </c>
      <c r="C72" s="1">
        <v>577</v>
      </c>
      <c r="D72" s="1">
        <v>577</v>
      </c>
      <c r="E72" s="10">
        <v>201</v>
      </c>
      <c r="F72" s="10">
        <v>106</v>
      </c>
      <c r="G72" s="1">
        <f>SUM(E72+F72)</f>
        <v>307</v>
      </c>
      <c r="H72" s="1">
        <f>SUM(C72+D72)</f>
        <v>1154</v>
      </c>
      <c r="I72" s="1">
        <f>SUM(H72-G72)</f>
        <v>847</v>
      </c>
    </row>
    <row r="73" spans="1:9" ht="15">
      <c r="A73" s="2" t="s">
        <v>34</v>
      </c>
      <c r="B73" s="1" t="s">
        <v>1</v>
      </c>
      <c r="C73" s="1">
        <v>366</v>
      </c>
      <c r="D73" s="1">
        <v>366</v>
      </c>
      <c r="E73" s="10">
        <v>240</v>
      </c>
      <c r="F73" s="10">
        <v>14</v>
      </c>
      <c r="G73" s="1">
        <f>SUM(E73+F73)</f>
        <v>254</v>
      </c>
      <c r="H73" s="1">
        <f>SUM(C73+D73)</f>
        <v>732</v>
      </c>
      <c r="I73" s="1">
        <f>SUM(H73-G73)</f>
        <v>478</v>
      </c>
    </row>
    <row r="74" spans="1:9" ht="15">
      <c r="A74" s="2" t="s">
        <v>33</v>
      </c>
      <c r="B74" s="1" t="s">
        <v>1</v>
      </c>
      <c r="C74" s="1">
        <v>366</v>
      </c>
      <c r="D74" s="1">
        <v>366</v>
      </c>
      <c r="E74" s="10">
        <v>152</v>
      </c>
      <c r="F74" s="10">
        <v>282</v>
      </c>
      <c r="G74" s="1">
        <f>SUM(E74+F74)</f>
        <v>434</v>
      </c>
      <c r="H74" s="1">
        <f>SUM(C74+D74)</f>
        <v>732</v>
      </c>
      <c r="I74" s="1">
        <f>SUM(H74-G74)</f>
        <v>298</v>
      </c>
    </row>
    <row r="75" spans="1:9" ht="15">
      <c r="A75" s="2" t="s">
        <v>32</v>
      </c>
      <c r="B75" s="1" t="s">
        <v>1</v>
      </c>
      <c r="C75" s="1">
        <v>366</v>
      </c>
      <c r="D75" s="1">
        <v>366</v>
      </c>
      <c r="E75" s="10">
        <v>145</v>
      </c>
      <c r="F75" s="10">
        <v>251</v>
      </c>
      <c r="G75" s="1">
        <f>SUM(E75+F75)</f>
        <v>396</v>
      </c>
      <c r="H75" s="1">
        <f>SUM(C75+D75)</f>
        <v>732</v>
      </c>
      <c r="I75" s="1">
        <f>SUM(H75-G75)</f>
        <v>336</v>
      </c>
    </row>
    <row r="76" spans="1:9" ht="15">
      <c r="A76" s="2" t="s">
        <v>31</v>
      </c>
      <c r="B76" s="1" t="s">
        <v>1</v>
      </c>
      <c r="C76" s="1">
        <v>577</v>
      </c>
      <c r="D76" s="1">
        <v>577</v>
      </c>
      <c r="E76" s="10">
        <v>92</v>
      </c>
      <c r="F76" s="10">
        <v>335</v>
      </c>
      <c r="G76" s="1">
        <f>SUM(E76+F76)</f>
        <v>427</v>
      </c>
      <c r="H76" s="1">
        <f>SUM(C76+D76)</f>
        <v>1154</v>
      </c>
      <c r="I76" s="1">
        <f>SUM(H76-G76)</f>
        <v>727</v>
      </c>
    </row>
    <row r="77" spans="1:9" ht="15">
      <c r="A77" s="2" t="s">
        <v>30</v>
      </c>
      <c r="B77" s="1" t="s">
        <v>1</v>
      </c>
      <c r="C77" s="1">
        <v>577</v>
      </c>
      <c r="D77" s="1">
        <v>577</v>
      </c>
      <c r="E77" s="10">
        <v>360</v>
      </c>
      <c r="F77" s="10">
        <v>284</v>
      </c>
      <c r="G77" s="1">
        <f>SUM(E77+F77)</f>
        <v>644</v>
      </c>
      <c r="H77" s="1">
        <f>SUM(C77+D77)</f>
        <v>1154</v>
      </c>
      <c r="I77" s="1">
        <f>SUM(H77-G77)</f>
        <v>510</v>
      </c>
    </row>
    <row r="78" spans="1:9" ht="15">
      <c r="A78" s="2" t="s">
        <v>29</v>
      </c>
      <c r="B78" s="1" t="s">
        <v>1</v>
      </c>
      <c r="C78" s="1">
        <v>577</v>
      </c>
      <c r="D78" s="1">
        <v>577</v>
      </c>
      <c r="E78" s="10">
        <v>209</v>
      </c>
      <c r="F78" s="10">
        <v>132</v>
      </c>
      <c r="G78" s="1">
        <f>SUM(E78+F78)</f>
        <v>341</v>
      </c>
      <c r="H78" s="1">
        <f>SUM(C78+D78)</f>
        <v>1154</v>
      </c>
      <c r="I78" s="1">
        <f>SUM(H78-G78)</f>
        <v>813</v>
      </c>
    </row>
    <row r="79" spans="1:9" ht="15">
      <c r="A79" s="2" t="s">
        <v>28</v>
      </c>
      <c r="B79" s="1" t="s">
        <v>1</v>
      </c>
      <c r="C79" s="1">
        <v>366</v>
      </c>
      <c r="D79" s="1">
        <v>366</v>
      </c>
      <c r="E79" s="10">
        <v>60</v>
      </c>
      <c r="F79" s="10">
        <v>212</v>
      </c>
      <c r="G79" s="1">
        <f>SUM(E79+F79)</f>
        <v>272</v>
      </c>
      <c r="H79" s="1">
        <f>SUM(C79+D79)</f>
        <v>732</v>
      </c>
      <c r="I79" s="1">
        <f>SUM(H79-G79)</f>
        <v>460</v>
      </c>
    </row>
    <row r="80" spans="1:9" ht="15">
      <c r="A80" s="2" t="s">
        <v>27</v>
      </c>
      <c r="B80" s="1" t="s">
        <v>1</v>
      </c>
      <c r="C80" s="1">
        <v>577</v>
      </c>
      <c r="D80" s="1">
        <v>577</v>
      </c>
      <c r="E80" s="10">
        <v>159</v>
      </c>
      <c r="F80" s="10">
        <v>166</v>
      </c>
      <c r="G80" s="1">
        <f>SUM(E80+F80)</f>
        <v>325</v>
      </c>
      <c r="H80" s="1">
        <f>SUM(C80+D80)</f>
        <v>1154</v>
      </c>
      <c r="I80" s="1">
        <f>SUM(H80-G80)</f>
        <v>829</v>
      </c>
    </row>
    <row r="81" spans="1:9" ht="15">
      <c r="A81" s="2" t="s">
        <v>26</v>
      </c>
      <c r="B81" s="1" t="s">
        <v>1</v>
      </c>
      <c r="C81" s="1">
        <v>916</v>
      </c>
      <c r="D81" s="1">
        <v>916</v>
      </c>
      <c r="E81" s="10">
        <v>215</v>
      </c>
      <c r="F81" s="10">
        <v>39</v>
      </c>
      <c r="G81" s="1">
        <f>SUM(E81+F81)</f>
        <v>254</v>
      </c>
      <c r="H81" s="1">
        <f>SUM(C81+D81)</f>
        <v>1832</v>
      </c>
      <c r="I81" s="1">
        <f>SUM(H81-G81)</f>
        <v>1578</v>
      </c>
    </row>
    <row r="82" spans="1:9" ht="15">
      <c r="A82" s="2" t="s">
        <v>25</v>
      </c>
      <c r="B82" s="1" t="s">
        <v>1</v>
      </c>
      <c r="C82" s="1">
        <v>577</v>
      </c>
      <c r="D82" s="1">
        <v>577</v>
      </c>
      <c r="E82" s="10">
        <v>164</v>
      </c>
      <c r="F82" s="10">
        <v>162</v>
      </c>
      <c r="G82" s="1">
        <f>SUM(E82+F82)</f>
        <v>326</v>
      </c>
      <c r="H82" s="1">
        <f>SUM(C82+D82)</f>
        <v>1154</v>
      </c>
      <c r="I82" s="1">
        <f>SUM(H82-G82)</f>
        <v>828</v>
      </c>
    </row>
    <row r="83" spans="1:9" ht="15">
      <c r="A83" s="2" t="s">
        <v>4</v>
      </c>
      <c r="B83" s="1" t="s">
        <v>1</v>
      </c>
      <c r="C83" s="1">
        <v>577</v>
      </c>
      <c r="D83" s="1">
        <v>577</v>
      </c>
      <c r="E83" s="10">
        <v>127</v>
      </c>
      <c r="F83" s="10">
        <v>141</v>
      </c>
      <c r="G83" s="1">
        <f>SUM(E83+F83)</f>
        <v>268</v>
      </c>
      <c r="H83" s="1">
        <f>SUM(C83+D83)</f>
        <v>1154</v>
      </c>
      <c r="I83" s="1">
        <f>SUM(H83-G83)</f>
        <v>886</v>
      </c>
    </row>
    <row r="84" spans="1:9" ht="15">
      <c r="A84" s="2" t="s">
        <v>24</v>
      </c>
      <c r="B84" s="1" t="s">
        <v>1</v>
      </c>
      <c r="C84" s="1">
        <v>366</v>
      </c>
      <c r="D84" s="1">
        <v>366</v>
      </c>
      <c r="E84" s="10">
        <v>42</v>
      </c>
      <c r="F84" s="10">
        <v>88</v>
      </c>
      <c r="G84" s="1">
        <f>SUM(E84+F84)</f>
        <v>130</v>
      </c>
      <c r="H84" s="1">
        <f>SUM(C84+D84)</f>
        <v>732</v>
      </c>
      <c r="I84" s="1">
        <f>SUM(H84-G84)</f>
        <v>602</v>
      </c>
    </row>
    <row r="85" spans="1:9" ht="15">
      <c r="A85" s="2" t="s">
        <v>23</v>
      </c>
      <c r="B85" s="1" t="s">
        <v>1</v>
      </c>
      <c r="C85" s="1">
        <v>366</v>
      </c>
      <c r="D85" s="1">
        <v>366</v>
      </c>
      <c r="E85" s="10">
        <v>177</v>
      </c>
      <c r="F85" s="10">
        <v>0</v>
      </c>
      <c r="G85" s="1">
        <f>SUM(E85+F85)</f>
        <v>177</v>
      </c>
      <c r="H85" s="1">
        <f>SUM(C85+D85)</f>
        <v>732</v>
      </c>
      <c r="I85" s="1">
        <f>SUM(H85-G85)</f>
        <v>555</v>
      </c>
    </row>
    <row r="86" spans="1:9" ht="15">
      <c r="A86" s="2" t="s">
        <v>22</v>
      </c>
      <c r="B86" s="1" t="s">
        <v>1</v>
      </c>
      <c r="C86" s="1">
        <v>366</v>
      </c>
      <c r="D86" s="1">
        <v>366</v>
      </c>
      <c r="E86" s="10">
        <v>92</v>
      </c>
      <c r="F86" s="10">
        <v>14</v>
      </c>
      <c r="G86" s="1">
        <f>SUM(E86+F86)</f>
        <v>106</v>
      </c>
      <c r="H86" s="1">
        <f>SUM(C86+D86)</f>
        <v>732</v>
      </c>
      <c r="I86" s="1">
        <f>SUM(H86-G86)</f>
        <v>626</v>
      </c>
    </row>
    <row r="87" spans="1:9" ht="15">
      <c r="A87" s="2" t="s">
        <v>21</v>
      </c>
      <c r="B87" s="1" t="s">
        <v>1</v>
      </c>
      <c r="C87" s="1">
        <v>577</v>
      </c>
      <c r="D87" s="1">
        <v>577</v>
      </c>
      <c r="E87" s="10">
        <v>216</v>
      </c>
      <c r="F87" s="10">
        <v>97</v>
      </c>
      <c r="G87" s="1">
        <f>SUM(E87+F87)</f>
        <v>313</v>
      </c>
      <c r="H87" s="1">
        <f>SUM(C87+D87)</f>
        <v>1154</v>
      </c>
      <c r="I87" s="1">
        <f>SUM(H87-G87)</f>
        <v>841</v>
      </c>
    </row>
    <row r="88" spans="1:9" ht="15">
      <c r="A88" s="2" t="s">
        <v>20</v>
      </c>
      <c r="B88" s="1" t="s">
        <v>1</v>
      </c>
      <c r="C88" s="1">
        <v>577</v>
      </c>
      <c r="D88" s="1">
        <v>577</v>
      </c>
      <c r="E88" s="10">
        <v>39</v>
      </c>
      <c r="F88" s="10">
        <v>140</v>
      </c>
      <c r="G88" s="1">
        <f>SUM(E88+F88)</f>
        <v>179</v>
      </c>
      <c r="H88" s="1">
        <f>SUM(C88+D88)</f>
        <v>1154</v>
      </c>
      <c r="I88" s="1">
        <f>SUM(H88-G88)</f>
        <v>975</v>
      </c>
    </row>
    <row r="89" spans="1:9" ht="15">
      <c r="A89" s="2" t="s">
        <v>19</v>
      </c>
      <c r="B89" s="1" t="s">
        <v>1</v>
      </c>
      <c r="C89" s="1">
        <v>577</v>
      </c>
      <c r="D89" s="1">
        <v>577</v>
      </c>
      <c r="E89" s="10">
        <v>11</v>
      </c>
      <c r="F89" s="10">
        <v>145</v>
      </c>
      <c r="G89" s="1">
        <f>SUM(E89+F89)</f>
        <v>156</v>
      </c>
      <c r="H89" s="1">
        <f>SUM(C89+D89)</f>
        <v>1154</v>
      </c>
      <c r="I89" s="1">
        <f>SUM(H89-G89)</f>
        <v>998</v>
      </c>
    </row>
    <row r="90" spans="1:9" ht="15">
      <c r="A90" s="2" t="s">
        <v>18</v>
      </c>
      <c r="B90" s="1" t="s">
        <v>1</v>
      </c>
      <c r="C90" s="1">
        <v>917</v>
      </c>
      <c r="D90" s="1">
        <v>917</v>
      </c>
      <c r="E90" s="10">
        <v>6</v>
      </c>
      <c r="F90" s="10">
        <v>12</v>
      </c>
      <c r="G90" s="1">
        <f>SUM(E90+F90)</f>
        <v>18</v>
      </c>
      <c r="H90" s="1">
        <f>SUM(C90+D90)</f>
        <v>1834</v>
      </c>
      <c r="I90" s="1">
        <f>SUM(H90-G90)</f>
        <v>1816</v>
      </c>
    </row>
    <row r="91" spans="1:9" ht="15">
      <c r="A91" s="2" t="s">
        <v>17</v>
      </c>
      <c r="B91" s="1" t="s">
        <v>1</v>
      </c>
      <c r="C91" s="1">
        <v>366</v>
      </c>
      <c r="D91" s="1">
        <v>366</v>
      </c>
      <c r="E91" s="10">
        <v>0</v>
      </c>
      <c r="F91" s="10">
        <v>7</v>
      </c>
      <c r="G91" s="1">
        <f>SUM(E91+F91)</f>
        <v>7</v>
      </c>
      <c r="H91" s="1">
        <f>SUM(C91+D91)</f>
        <v>732</v>
      </c>
      <c r="I91" s="1">
        <f>SUM(H91-G91)</f>
        <v>725</v>
      </c>
    </row>
    <row r="92" spans="1:9" ht="15">
      <c r="A92" s="2" t="s">
        <v>16</v>
      </c>
      <c r="B92" s="1" t="s">
        <v>1</v>
      </c>
      <c r="C92" s="1">
        <v>577</v>
      </c>
      <c r="D92" s="1">
        <v>577</v>
      </c>
      <c r="E92" s="10">
        <v>144</v>
      </c>
      <c r="F92" s="10">
        <v>84</v>
      </c>
      <c r="G92" s="1">
        <f>SUM(E92+F92)</f>
        <v>228</v>
      </c>
      <c r="H92" s="1">
        <f>SUM(C92+D92)</f>
        <v>1154</v>
      </c>
      <c r="I92" s="1">
        <f>SUM(H92-G92)</f>
        <v>926</v>
      </c>
    </row>
    <row r="93" spans="1:9" ht="15">
      <c r="A93" s="2" t="s">
        <v>15</v>
      </c>
      <c r="B93" s="1" t="s">
        <v>1</v>
      </c>
      <c r="C93" s="1">
        <v>366</v>
      </c>
      <c r="D93" s="1">
        <v>366</v>
      </c>
      <c r="E93" s="10">
        <v>0</v>
      </c>
      <c r="F93" s="10">
        <v>49</v>
      </c>
      <c r="G93" s="1">
        <f>SUM(E93+F93)</f>
        <v>49</v>
      </c>
      <c r="H93" s="1">
        <f>SUM(C93+D93)</f>
        <v>732</v>
      </c>
      <c r="I93" s="1">
        <f>SUM(H93-G93)</f>
        <v>683</v>
      </c>
    </row>
    <row r="94" spans="1:9" ht="15">
      <c r="A94" s="2" t="s">
        <v>14</v>
      </c>
      <c r="B94" s="1" t="s">
        <v>1</v>
      </c>
      <c r="C94" s="1">
        <v>366</v>
      </c>
      <c r="D94" s="1">
        <v>366</v>
      </c>
      <c r="E94" s="10">
        <v>88</v>
      </c>
      <c r="F94" s="10">
        <v>74</v>
      </c>
      <c r="G94" s="1">
        <f>SUM(E94+F94)</f>
        <v>162</v>
      </c>
      <c r="H94" s="1">
        <f>SUM(C94+D94)</f>
        <v>732</v>
      </c>
      <c r="I94" s="1">
        <f>SUM(H94-G94)</f>
        <v>570</v>
      </c>
    </row>
    <row r="95" spans="1:9" ht="15">
      <c r="A95" s="2" t="s">
        <v>13</v>
      </c>
      <c r="B95" s="1" t="s">
        <v>1</v>
      </c>
      <c r="C95" s="1">
        <v>366</v>
      </c>
      <c r="D95" s="1">
        <v>366</v>
      </c>
      <c r="E95" s="10">
        <v>119</v>
      </c>
      <c r="F95" s="10">
        <v>54</v>
      </c>
      <c r="G95" s="1">
        <f>SUM(E95+F95)</f>
        <v>173</v>
      </c>
      <c r="H95" s="1">
        <f>SUM(C95+D95)</f>
        <v>732</v>
      </c>
      <c r="I95" s="1">
        <f>SUM(H95-G95)</f>
        <v>559</v>
      </c>
    </row>
    <row r="96" spans="1:9" ht="15">
      <c r="A96" s="2" t="s">
        <v>12</v>
      </c>
      <c r="B96" s="1" t="s">
        <v>1</v>
      </c>
      <c r="C96" s="1">
        <v>577</v>
      </c>
      <c r="D96" s="1">
        <v>577</v>
      </c>
      <c r="E96" s="10">
        <v>75</v>
      </c>
      <c r="F96" s="10">
        <v>104</v>
      </c>
      <c r="G96" s="1">
        <f>SUM(E96+F96)</f>
        <v>179</v>
      </c>
      <c r="H96" s="1">
        <f>SUM(C96+D96)</f>
        <v>1154</v>
      </c>
      <c r="I96" s="1">
        <f>SUM(H96-G96)</f>
        <v>975</v>
      </c>
    </row>
    <row r="97" spans="1:9" ht="15">
      <c r="A97" s="2" t="s">
        <v>11</v>
      </c>
      <c r="B97" s="1" t="s">
        <v>1</v>
      </c>
      <c r="C97" s="1">
        <v>366</v>
      </c>
      <c r="D97" s="1">
        <v>366</v>
      </c>
      <c r="E97" s="10">
        <v>53</v>
      </c>
      <c r="F97" s="10">
        <v>88</v>
      </c>
      <c r="G97" s="1">
        <f>SUM(E97+F97)</f>
        <v>141</v>
      </c>
      <c r="H97" s="1">
        <f>SUM(C97+D97)</f>
        <v>732</v>
      </c>
      <c r="I97" s="1">
        <f>SUM(H97-G97)</f>
        <v>591</v>
      </c>
    </row>
    <row r="98" spans="1:9" ht="15">
      <c r="A98" s="2" t="s">
        <v>10</v>
      </c>
      <c r="B98" s="1" t="s">
        <v>1</v>
      </c>
      <c r="C98" s="1">
        <v>577</v>
      </c>
      <c r="D98" s="1">
        <v>577</v>
      </c>
      <c r="E98" s="10">
        <v>67</v>
      </c>
      <c r="F98" s="10">
        <v>80</v>
      </c>
      <c r="G98" s="1">
        <f>SUM(E98+F98)</f>
        <v>147</v>
      </c>
      <c r="H98" s="1">
        <f>SUM(C98+D98)</f>
        <v>1154</v>
      </c>
      <c r="I98" s="1">
        <f>SUM(H98-G98)</f>
        <v>1007</v>
      </c>
    </row>
    <row r="99" spans="1:9" ht="15">
      <c r="A99" s="2" t="s">
        <v>9</v>
      </c>
      <c r="B99" s="1" t="s">
        <v>1</v>
      </c>
      <c r="C99" s="1">
        <v>917</v>
      </c>
      <c r="D99" s="1">
        <v>917</v>
      </c>
      <c r="E99" s="11">
        <v>653</v>
      </c>
      <c r="F99" s="11">
        <v>266</v>
      </c>
      <c r="G99" s="1">
        <f>SUM(E99+F99)</f>
        <v>919</v>
      </c>
      <c r="H99" s="1">
        <f>SUM(C99+D99)</f>
        <v>1834</v>
      </c>
      <c r="I99" s="1">
        <f>SUM(H99-G99)</f>
        <v>915</v>
      </c>
    </row>
    <row r="100" spans="1:9" ht="15">
      <c r="A100" s="2" t="s">
        <v>8</v>
      </c>
      <c r="B100" s="1" t="s">
        <v>1</v>
      </c>
      <c r="C100" s="1">
        <v>577</v>
      </c>
      <c r="D100" s="1">
        <v>577</v>
      </c>
      <c r="E100" s="10">
        <v>297</v>
      </c>
      <c r="F100" s="10">
        <v>9</v>
      </c>
      <c r="G100" s="1">
        <f>SUM(E100+F100)</f>
        <v>306</v>
      </c>
      <c r="H100" s="1">
        <f>SUM(C100+D100)</f>
        <v>1154</v>
      </c>
      <c r="I100" s="1">
        <f>SUM(H100-G100)</f>
        <v>848</v>
      </c>
    </row>
    <row r="101" spans="1:9" ht="15">
      <c r="A101" s="2" t="s">
        <v>7</v>
      </c>
      <c r="B101" s="1" t="s">
        <v>1</v>
      </c>
      <c r="C101" s="1">
        <v>917</v>
      </c>
      <c r="D101" s="1">
        <v>917</v>
      </c>
      <c r="E101" s="10">
        <v>201</v>
      </c>
      <c r="F101" s="10">
        <v>285</v>
      </c>
      <c r="G101" s="1">
        <f>SUM(E101+F101)</f>
        <v>486</v>
      </c>
      <c r="H101" s="1">
        <f>SUM(C101+D101)</f>
        <v>1834</v>
      </c>
      <c r="I101" s="1">
        <f>SUM(H101-G101)</f>
        <v>1348</v>
      </c>
    </row>
    <row r="102" spans="1:9" ht="15">
      <c r="A102" s="2" t="s">
        <v>6</v>
      </c>
      <c r="B102" s="1" t="s">
        <v>1</v>
      </c>
      <c r="C102" s="1">
        <v>577</v>
      </c>
      <c r="D102" s="1">
        <v>577</v>
      </c>
      <c r="E102" s="10">
        <v>48</v>
      </c>
      <c r="F102" s="10">
        <v>196</v>
      </c>
      <c r="G102" s="1">
        <f>SUM(E102+F102)</f>
        <v>244</v>
      </c>
      <c r="H102" s="1">
        <f>SUM(C102+D102)</f>
        <v>1154</v>
      </c>
      <c r="I102" s="1">
        <f>SUM(H102-G102)</f>
        <v>910</v>
      </c>
    </row>
    <row r="103" spans="1:9" ht="15">
      <c r="A103" s="2" t="s">
        <v>5</v>
      </c>
      <c r="B103" s="1" t="s">
        <v>1</v>
      </c>
      <c r="C103" s="1">
        <v>917</v>
      </c>
      <c r="D103" s="1">
        <v>917</v>
      </c>
      <c r="E103" s="10">
        <v>31</v>
      </c>
      <c r="F103" s="10">
        <v>218</v>
      </c>
      <c r="G103" s="1">
        <f>SUM(E103+F103)</f>
        <v>249</v>
      </c>
      <c r="H103" s="1">
        <f>SUM(C103+D103)</f>
        <v>1834</v>
      </c>
      <c r="I103" s="1">
        <f>SUM(H103-G103)</f>
        <v>1585</v>
      </c>
    </row>
    <row r="104" spans="1:9" ht="15">
      <c r="A104" s="2" t="s">
        <v>4</v>
      </c>
      <c r="B104" s="1" t="s">
        <v>1</v>
      </c>
      <c r="C104" s="1">
        <v>577</v>
      </c>
      <c r="D104" s="1">
        <v>577</v>
      </c>
      <c r="E104" s="10">
        <v>224</v>
      </c>
      <c r="F104" s="10">
        <v>300</v>
      </c>
      <c r="G104" s="1">
        <f>SUM(E104+F104)</f>
        <v>524</v>
      </c>
      <c r="H104" s="1">
        <f>SUM(C104+D104)</f>
        <v>1154</v>
      </c>
      <c r="I104" s="1">
        <f>SUM(H104-G104)</f>
        <v>630</v>
      </c>
    </row>
    <row r="105" spans="1:9" ht="15">
      <c r="A105" s="2" t="s">
        <v>3</v>
      </c>
      <c r="B105" s="1" t="s">
        <v>1</v>
      </c>
      <c r="C105" s="1">
        <v>577</v>
      </c>
      <c r="D105" s="1">
        <v>577</v>
      </c>
      <c r="E105" s="10">
        <v>257</v>
      </c>
      <c r="F105" s="10">
        <v>295</v>
      </c>
      <c r="G105" s="1">
        <f>SUM(E105+F105)</f>
        <v>552</v>
      </c>
      <c r="H105" s="1">
        <f>SUM(C105+D105)</f>
        <v>1154</v>
      </c>
      <c r="I105" s="1">
        <f>SUM(H105-G105)</f>
        <v>602</v>
      </c>
    </row>
    <row r="106" spans="1:9" ht="30">
      <c r="A106" s="2" t="s">
        <v>2</v>
      </c>
      <c r="B106" s="1" t="s">
        <v>1</v>
      </c>
      <c r="C106" s="1">
        <v>366</v>
      </c>
      <c r="D106" s="1">
        <v>366</v>
      </c>
      <c r="E106" s="9" t="s">
        <v>0</v>
      </c>
      <c r="F106" s="9" t="s">
        <v>0</v>
      </c>
      <c r="G106" s="1" t="e">
        <f>SUM(E106+F106)</f>
        <v>#VALUE!</v>
      </c>
      <c r="H106" s="1">
        <f>SUM(C106+D106)</f>
        <v>732</v>
      </c>
      <c r="I106" s="1" t="e">
        <f>SUM(H106-G106)</f>
        <v>#VALUE!</v>
      </c>
    </row>
  </sheetData>
  <sheetProtection/>
  <mergeCells count="1">
    <mergeCell ref="A1:I3"/>
  </mergeCells>
  <printOptions/>
  <pageMargins left="0.7" right="0.7" top="0.75" bottom="0.75" header="0.3" footer="0.3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IusupovaAN</dc:creator>
  <cp:keywords/>
  <dc:description/>
  <cp:lastModifiedBy>IusupovaAN</cp:lastModifiedBy>
  <dcterms:created xsi:type="dcterms:W3CDTF">2020-03-16T09:05:37Z</dcterms:created>
  <dcterms:modified xsi:type="dcterms:W3CDTF">2020-03-16T09:06:40Z</dcterms:modified>
  <cp:category/>
  <cp:version/>
  <cp:contentType/>
  <cp:contentStatus/>
</cp:coreProperties>
</file>